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Video\Excel 365 Expert Skills\Lesson 3-6 SUMIF and COUNTIF\Sample File\"/>
    </mc:Choice>
  </mc:AlternateContent>
  <xr:revisionPtr revIDLastSave="0" documentId="8_{BA40929A-8152-4AB3-A7CB-D10BEC01BA8F}" xr6:coauthVersionLast="47" xr6:coauthVersionMax="47" xr10:uidLastSave="{00000000-0000-0000-0000-000000000000}"/>
  <bookViews>
    <workbookView xWindow="38280" yWindow="-120" windowWidth="38640" windowHeight="21120" xr2:uid="{FDAB6CEE-E9A5-419B-B906-C60AE9100DFA}"/>
  </bookViews>
  <sheets>
    <sheet name="Start" sheetId="6" r:id="rId1"/>
    <sheet name="End" sheetId="8" r:id="rId2"/>
    <sheet name="Resources" sheetId="9" r:id="rId3"/>
    <sheet name="e-Book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6" l="1"/>
  <c r="G7" i="6"/>
  <c r="C18" i="8"/>
  <c r="G4" i="8"/>
  <c r="H4" i="8"/>
  <c r="H7" i="8" s="1"/>
  <c r="G5" i="8"/>
  <c r="H5" i="8"/>
  <c r="G6" i="8"/>
  <c r="H6" i="8"/>
  <c r="G10" i="8"/>
  <c r="H10" i="8"/>
  <c r="G11" i="8"/>
  <c r="H11" i="8"/>
  <c r="H7" i="6"/>
  <c r="G12" i="6"/>
  <c r="H12" i="6"/>
  <c r="G12" i="8" l="1"/>
  <c r="G7" i="8"/>
  <c r="H12" i="8"/>
</calcChain>
</file>

<file path=xl/sharedStrings.xml><?xml version="1.0" encoding="utf-8"?>
<sst xmlns="http://schemas.openxmlformats.org/spreadsheetml/2006/main" count="129" uniqueCount="34">
  <si>
    <t>Total:</t>
  </si>
  <si>
    <t>F</t>
  </si>
  <si>
    <t>M</t>
  </si>
  <si>
    <t>Headcount</t>
  </si>
  <si>
    <t>Salary</t>
  </si>
  <si>
    <t>Gender</t>
  </si>
  <si>
    <t>Logistics</t>
  </si>
  <si>
    <t>Purchasing</t>
  </si>
  <si>
    <t>Sales</t>
  </si>
  <si>
    <t>Department</t>
  </si>
  <si>
    <t>Angelina Osbourne</t>
  </si>
  <si>
    <t>Bill Biggs</t>
  </si>
  <si>
    <t>Oprah Hilton</t>
  </si>
  <si>
    <t>Ozzy Rowling</t>
  </si>
  <si>
    <t>JK Spears</t>
  </si>
  <si>
    <t>Michal Jolie</t>
  </si>
  <si>
    <t>Ronnie Bush</t>
  </si>
  <si>
    <t>Charles Monroe</t>
  </si>
  <si>
    <t>Johnny Roberts</t>
  </si>
  <si>
    <t>Ozzy Dickens</t>
  </si>
  <si>
    <t>Paris Winfrey</t>
  </si>
  <si>
    <t>Betty Anan</t>
  </si>
  <si>
    <t>George Marley</t>
  </si>
  <si>
    <t>Johnny Caine</t>
  </si>
  <si>
    <t>Sex</t>
  </si>
  <si>
    <t>Name</t>
  </si>
  <si>
    <t>Headcount &amp; Salaries</t>
  </si>
  <si>
    <t>Sample Files can be downloded from</t>
  </si>
  <si>
    <t>https://thesmartmethod.com/SUMIF</t>
  </si>
  <si>
    <t>3-12: Understand Excel absolute ($A$1)and relative (A1) cell references</t>
  </si>
  <si>
    <t>https://youtu.be/lRbgVXLLWZk</t>
  </si>
  <si>
    <t>Hyperlink</t>
  </si>
  <si>
    <t>Lesson Title</t>
  </si>
  <si>
    <t>Related Smart Method video lessons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</si>
</sst>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48"/>
      <color theme="1"/>
      <name val="Arial Black"/>
      <family val="2"/>
    </font>
    <font>
      <b/>
      <sz val="18"/>
      <color theme="3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22"/>
      <color theme="1"/>
      <name val="Arial Black"/>
      <family val="2"/>
    </font>
    <font>
      <u/>
      <sz val="26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2">
    <xf numFmtId="0" fontId="0" fillId="0" borderId="0" xfId="0"/>
    <xf numFmtId="164" fontId="5" fillId="0" borderId="3" xfId="5" applyNumberFormat="1"/>
    <xf numFmtId="0" fontId="5" fillId="0" borderId="3" xfId="5"/>
    <xf numFmtId="164" fontId="0" fillId="0" borderId="0" xfId="1" applyNumberFormat="1" applyFont="1"/>
    <xf numFmtId="0" fontId="4" fillId="0" borderId="2" xfId="4"/>
    <xf numFmtId="43" fontId="0" fillId="0" borderId="0" xfId="1" applyFont="1"/>
    <xf numFmtId="0" fontId="3" fillId="0" borderId="1" xfId="3"/>
    <xf numFmtId="0" fontId="7" fillId="0" borderId="0" xfId="7"/>
    <xf numFmtId="0" fontId="2" fillId="0" borderId="0" xfId="2"/>
    <xf numFmtId="0" fontId="8" fillId="0" borderId="0" xfId="8"/>
    <xf numFmtId="0" fontId="9" fillId="0" borderId="0" xfId="6" applyFont="1" applyAlignment="1">
      <alignment horizontal="left"/>
    </xf>
    <xf numFmtId="0" fontId="10" fillId="0" borderId="0" xfId="8" applyFont="1" applyAlignment="1">
      <alignment horizontal="left" vertical="center"/>
    </xf>
  </cellXfs>
  <cellStyles count="9">
    <cellStyle name="Big Heading" xfId="6" xr:uid="{1868FB0B-C8BC-4533-94E6-1FC84208EAD5}"/>
    <cellStyle name="Comma" xfId="1" builtinId="3"/>
    <cellStyle name="Heading 2" xfId="3" builtinId="17"/>
    <cellStyle name="Heading 3" xfId="4" builtinId="18"/>
    <cellStyle name="Hyperlink" xfId="8" builtinId="8"/>
    <cellStyle name="Normal" xfId="0" builtinId="0"/>
    <cellStyle name="Title" xfId="2" builtinId="15"/>
    <cellStyle name="Title 2" xfId="7" xr:uid="{D41EDB6A-1287-480E-B790-13A150FE7268}"/>
    <cellStyle name="Total" xfId="5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151467</xdr:colOff>
      <xdr:row>56</xdr:row>
      <xdr:rowOff>141548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3233A4-379A-6149-C1E5-ED3034970C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7466667" cy="10619048"/>
        </a:xfrm>
        <a:prstGeom prst="rect">
          <a:avLst/>
        </a:prstGeom>
      </xdr:spPr>
    </xdr:pic>
    <xdr:clientData/>
  </xdr:twoCellAnchor>
  <xdr:twoCellAnchor editAs="oneCell">
    <xdr:from>
      <xdr:col>13</xdr:col>
      <xdr:colOff>304800</xdr:colOff>
      <xdr:row>1</xdr:row>
      <xdr:rowOff>0</xdr:rowOff>
    </xdr:from>
    <xdr:to>
      <xdr:col>25</xdr:col>
      <xdr:colOff>475314</xdr:colOff>
      <xdr:row>56</xdr:row>
      <xdr:rowOff>132024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76FA15E-1DD5-8895-7BA8-2665D5AC1A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29600" y="190500"/>
          <a:ext cx="7485714" cy="106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youtu.be/lRbgVXLLWZk" TargetMode="External"/><Relationship Id="rId2" Type="http://schemas.openxmlformats.org/officeDocument/2006/relationships/hyperlink" Target="https://thesmartmethod.com/SUMIF" TargetMode="External"/><Relationship Id="rId1" Type="http://schemas.openxmlformats.org/officeDocument/2006/relationships/hyperlink" Target="https://thesmartmethod.com/SUMI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77F82-CCA7-44EC-BB08-FF9661BB0CC4}">
  <dimension ref="A1:H25"/>
  <sheetViews>
    <sheetView tabSelected="1" zoomScaleNormal="100" workbookViewId="0"/>
  </sheetViews>
  <sheetFormatPr defaultRowHeight="15" x14ac:dyDescent="0.25"/>
  <cols>
    <col min="1" max="1" width="22.5703125" customWidth="1"/>
    <col min="2" max="2" width="11.5703125" customWidth="1"/>
    <col min="3" max="3" width="10.5703125" customWidth="1"/>
    <col min="4" max="4" width="13.85546875" customWidth="1"/>
    <col min="6" max="6" width="11.7109375" bestFit="1" customWidth="1"/>
    <col min="8" max="8" width="10.5703125" bestFit="1" customWidth="1"/>
  </cols>
  <sheetData>
    <row r="1" spans="1:8" ht="23.25" x14ac:dyDescent="0.35">
      <c r="A1" s="7" t="s">
        <v>26</v>
      </c>
    </row>
    <row r="3" spans="1:8" ht="18" thickBot="1" x14ac:dyDescent="0.35">
      <c r="A3" s="6" t="s">
        <v>25</v>
      </c>
      <c r="B3" s="6" t="s">
        <v>24</v>
      </c>
      <c r="C3" s="6" t="s">
        <v>4</v>
      </c>
      <c r="D3" s="6" t="s">
        <v>9</v>
      </c>
      <c r="F3" s="4" t="s">
        <v>9</v>
      </c>
      <c r="G3" s="4" t="s">
        <v>4</v>
      </c>
      <c r="H3" s="4" t="s">
        <v>3</v>
      </c>
    </row>
    <row r="4" spans="1:8" ht="15.75" thickTop="1" x14ac:dyDescent="0.25">
      <c r="A4" t="s">
        <v>23</v>
      </c>
      <c r="B4" t="s">
        <v>2</v>
      </c>
      <c r="C4" s="3">
        <v>37864</v>
      </c>
      <c r="D4" t="s">
        <v>8</v>
      </c>
      <c r="F4" t="s">
        <v>8</v>
      </c>
      <c r="G4" s="3"/>
    </row>
    <row r="5" spans="1:8" x14ac:dyDescent="0.25">
      <c r="A5" t="s">
        <v>22</v>
      </c>
      <c r="B5" t="s">
        <v>2</v>
      </c>
      <c r="C5" s="3">
        <v>26148</v>
      </c>
      <c r="D5" t="s">
        <v>7</v>
      </c>
      <c r="F5" t="s">
        <v>7</v>
      </c>
      <c r="G5" s="3"/>
    </row>
    <row r="6" spans="1:8" x14ac:dyDescent="0.25">
      <c r="A6" t="s">
        <v>21</v>
      </c>
      <c r="B6" t="s">
        <v>1</v>
      </c>
      <c r="C6" s="3">
        <v>26345</v>
      </c>
      <c r="D6" t="s">
        <v>6</v>
      </c>
      <c r="F6" t="s">
        <v>6</v>
      </c>
      <c r="G6" s="3"/>
    </row>
    <row r="7" spans="1:8" ht="15.75" thickBot="1" x14ac:dyDescent="0.3">
      <c r="A7" t="s">
        <v>20</v>
      </c>
      <c r="B7" t="s">
        <v>1</v>
      </c>
      <c r="C7" s="3">
        <v>23562</v>
      </c>
      <c r="D7" t="s">
        <v>8</v>
      </c>
      <c r="F7" s="2" t="s">
        <v>0</v>
      </c>
      <c r="G7" s="1">
        <f>SUM(G4:G6)</f>
        <v>0</v>
      </c>
      <c r="H7" s="1">
        <f>SUM(H4:H6)</f>
        <v>0</v>
      </c>
    </row>
    <row r="8" spans="1:8" ht="15.75" thickTop="1" x14ac:dyDescent="0.25">
      <c r="A8" t="s">
        <v>19</v>
      </c>
      <c r="B8" t="s">
        <v>2</v>
      </c>
      <c r="C8" s="3">
        <v>19888</v>
      </c>
      <c r="D8" t="s">
        <v>6</v>
      </c>
    </row>
    <row r="9" spans="1:8" ht="15.75" thickBot="1" x14ac:dyDescent="0.3">
      <c r="A9" t="s">
        <v>18</v>
      </c>
      <c r="B9" t="s">
        <v>2</v>
      </c>
      <c r="C9" s="3">
        <v>32918</v>
      </c>
      <c r="D9" t="s">
        <v>7</v>
      </c>
      <c r="F9" s="4" t="s">
        <v>5</v>
      </c>
      <c r="G9" s="4" t="s">
        <v>4</v>
      </c>
      <c r="H9" s="4" t="s">
        <v>3</v>
      </c>
    </row>
    <row r="10" spans="1:8" x14ac:dyDescent="0.25">
      <c r="A10" t="s">
        <v>17</v>
      </c>
      <c r="B10" t="s">
        <v>2</v>
      </c>
      <c r="C10" s="3">
        <v>18931</v>
      </c>
      <c r="D10" t="s">
        <v>8</v>
      </c>
      <c r="F10" t="s">
        <v>2</v>
      </c>
      <c r="G10" s="3"/>
    </row>
    <row r="11" spans="1:8" x14ac:dyDescent="0.25">
      <c r="A11" t="s">
        <v>16</v>
      </c>
      <c r="B11" t="s">
        <v>2</v>
      </c>
      <c r="C11" s="3">
        <v>32829</v>
      </c>
      <c r="D11" t="s">
        <v>8</v>
      </c>
      <c r="F11" t="s">
        <v>1</v>
      </c>
      <c r="G11" s="3"/>
    </row>
    <row r="12" spans="1:8" ht="15.75" thickBot="1" x14ac:dyDescent="0.3">
      <c r="A12" t="s">
        <v>15</v>
      </c>
      <c r="B12" t="s">
        <v>2</v>
      </c>
      <c r="C12" s="3">
        <v>38296</v>
      </c>
      <c r="D12" t="s">
        <v>7</v>
      </c>
      <c r="F12" s="2" t="s">
        <v>0</v>
      </c>
      <c r="G12" s="1">
        <f>SUM(G10:G11)</f>
        <v>0</v>
      </c>
      <c r="H12" s="1">
        <f>SUM(H10:H11)</f>
        <v>0</v>
      </c>
    </row>
    <row r="13" spans="1:8" ht="15.75" thickTop="1" x14ac:dyDescent="0.25">
      <c r="A13" t="s">
        <v>14</v>
      </c>
      <c r="B13" t="s">
        <v>1</v>
      </c>
      <c r="C13" s="3">
        <v>28554</v>
      </c>
      <c r="D13" t="s">
        <v>8</v>
      </c>
    </row>
    <row r="14" spans="1:8" x14ac:dyDescent="0.25">
      <c r="A14" t="s">
        <v>13</v>
      </c>
      <c r="B14" t="s">
        <v>2</v>
      </c>
      <c r="C14" s="3">
        <v>27368</v>
      </c>
      <c r="D14" t="s">
        <v>6</v>
      </c>
    </row>
    <row r="15" spans="1:8" x14ac:dyDescent="0.25">
      <c r="A15" t="s">
        <v>12</v>
      </c>
      <c r="B15" t="s">
        <v>1</v>
      </c>
      <c r="C15" s="3">
        <v>20850</v>
      </c>
      <c r="D15" t="s">
        <v>7</v>
      </c>
    </row>
    <row r="16" spans="1:8" x14ac:dyDescent="0.25">
      <c r="A16" t="s">
        <v>11</v>
      </c>
      <c r="B16" t="s">
        <v>2</v>
      </c>
      <c r="C16" s="3">
        <v>19345</v>
      </c>
      <c r="D16" t="s">
        <v>7</v>
      </c>
    </row>
    <row r="17" spans="1:6" x14ac:dyDescent="0.25">
      <c r="A17" t="s">
        <v>10</v>
      </c>
      <c r="B17" t="s">
        <v>1</v>
      </c>
      <c r="C17" s="3">
        <v>38158</v>
      </c>
      <c r="D17" t="s">
        <v>8</v>
      </c>
    </row>
    <row r="18" spans="1:6" ht="15.75" thickBot="1" x14ac:dyDescent="0.3">
      <c r="A18" s="2" t="s">
        <v>0</v>
      </c>
      <c r="B18" s="2"/>
      <c r="C18" s="1">
        <f>SUM(C4:C17)</f>
        <v>391056</v>
      </c>
      <c r="D18" s="2"/>
    </row>
    <row r="19" spans="1:6" ht="15.75" thickTop="1" x14ac:dyDescent="0.25"/>
    <row r="24" spans="1:6" x14ac:dyDescent="0.25">
      <c r="F24" s="5"/>
    </row>
    <row r="25" spans="1:6" x14ac:dyDescent="0.25">
      <c r="F25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75454-7678-4C9C-A715-A2D9358D5EBA}">
  <dimension ref="A1:H25"/>
  <sheetViews>
    <sheetView workbookViewId="0"/>
  </sheetViews>
  <sheetFormatPr defaultRowHeight="15" x14ac:dyDescent="0.25"/>
  <cols>
    <col min="1" max="1" width="22.5703125" customWidth="1"/>
    <col min="2" max="2" width="11.5703125" customWidth="1"/>
    <col min="3" max="3" width="10.5703125" customWidth="1"/>
    <col min="4" max="4" width="13.85546875" customWidth="1"/>
    <col min="6" max="6" width="11.7109375" bestFit="1" customWidth="1"/>
    <col min="8" max="8" width="10.5703125" bestFit="1" customWidth="1"/>
  </cols>
  <sheetData>
    <row r="1" spans="1:8" ht="23.25" x14ac:dyDescent="0.35">
      <c r="A1" s="7" t="s">
        <v>26</v>
      </c>
    </row>
    <row r="3" spans="1:8" ht="18" thickBot="1" x14ac:dyDescent="0.35">
      <c r="A3" s="6" t="s">
        <v>25</v>
      </c>
      <c r="B3" s="6" t="s">
        <v>24</v>
      </c>
      <c r="C3" s="6" t="s">
        <v>4</v>
      </c>
      <c r="D3" s="6" t="s">
        <v>9</v>
      </c>
      <c r="F3" s="4" t="s">
        <v>9</v>
      </c>
      <c r="G3" s="4" t="s">
        <v>4</v>
      </c>
      <c r="H3" s="4" t="s">
        <v>3</v>
      </c>
    </row>
    <row r="4" spans="1:8" ht="15.75" thickTop="1" x14ac:dyDescent="0.25">
      <c r="A4" t="s">
        <v>23</v>
      </c>
      <c r="B4" t="s">
        <v>2</v>
      </c>
      <c r="C4" s="3">
        <v>37864</v>
      </c>
      <c r="D4" t="s">
        <v>8</v>
      </c>
      <c r="F4" t="s">
        <v>8</v>
      </c>
      <c r="G4" s="3">
        <f>SUMIF($D$4:$D$17,F4,$C$4:$C$17)</f>
        <v>179898</v>
      </c>
      <c r="H4">
        <f>COUNTIF($D$4:$D$17,F4)</f>
        <v>6</v>
      </c>
    </row>
    <row r="5" spans="1:8" x14ac:dyDescent="0.25">
      <c r="A5" t="s">
        <v>22</v>
      </c>
      <c r="B5" t="s">
        <v>2</v>
      </c>
      <c r="C5" s="3">
        <v>26148</v>
      </c>
      <c r="D5" t="s">
        <v>7</v>
      </c>
      <c r="F5" t="s">
        <v>7</v>
      </c>
      <c r="G5" s="3">
        <f>SUMIF($D$4:$D$17,F5,$C$4:$C$17)</f>
        <v>137557</v>
      </c>
      <c r="H5">
        <f>COUNTIF($D$4:$D$17,F5)</f>
        <v>5</v>
      </c>
    </row>
    <row r="6" spans="1:8" x14ac:dyDescent="0.25">
      <c r="A6" t="s">
        <v>21</v>
      </c>
      <c r="B6" t="s">
        <v>1</v>
      </c>
      <c r="C6" s="3">
        <v>26345</v>
      </c>
      <c r="D6" t="s">
        <v>6</v>
      </c>
      <c r="F6" t="s">
        <v>6</v>
      </c>
      <c r="G6" s="3">
        <f>SUMIF($D$4:$D$17,F6,$C$4:$C$17)</f>
        <v>73601</v>
      </c>
      <c r="H6">
        <f>COUNTIF($D$4:$D$17,F6)</f>
        <v>3</v>
      </c>
    </row>
    <row r="7" spans="1:8" ht="15.75" thickBot="1" x14ac:dyDescent="0.3">
      <c r="A7" t="s">
        <v>20</v>
      </c>
      <c r="B7" t="s">
        <v>1</v>
      </c>
      <c r="C7" s="3">
        <v>23562</v>
      </c>
      <c r="D7" t="s">
        <v>8</v>
      </c>
      <c r="F7" s="2" t="s">
        <v>0</v>
      </c>
      <c r="G7" s="1">
        <f>SUM(G4:G6)</f>
        <v>391056</v>
      </c>
      <c r="H7" s="1">
        <f>SUM(H4:H6)</f>
        <v>14</v>
      </c>
    </row>
    <row r="8" spans="1:8" ht="15.75" thickTop="1" x14ac:dyDescent="0.25">
      <c r="A8" t="s">
        <v>19</v>
      </c>
      <c r="B8" t="s">
        <v>2</v>
      </c>
      <c r="C8" s="3">
        <v>19888</v>
      </c>
      <c r="D8" t="s">
        <v>6</v>
      </c>
    </row>
    <row r="9" spans="1:8" ht="15.75" thickBot="1" x14ac:dyDescent="0.3">
      <c r="A9" t="s">
        <v>18</v>
      </c>
      <c r="B9" t="s">
        <v>2</v>
      </c>
      <c r="C9" s="3">
        <v>32918</v>
      </c>
      <c r="D9" t="s">
        <v>7</v>
      </c>
      <c r="F9" s="4" t="s">
        <v>5</v>
      </c>
      <c r="G9" s="4" t="s">
        <v>4</v>
      </c>
      <c r="H9" s="4" t="s">
        <v>3</v>
      </c>
    </row>
    <row r="10" spans="1:8" x14ac:dyDescent="0.25">
      <c r="A10" t="s">
        <v>17</v>
      </c>
      <c r="B10" t="s">
        <v>2</v>
      </c>
      <c r="C10" s="3">
        <v>18931</v>
      </c>
      <c r="D10" t="s">
        <v>8</v>
      </c>
      <c r="F10" t="s">
        <v>2</v>
      </c>
      <c r="G10" s="3">
        <f>SUMIF($B$4:$B$17,F10,$C$4:$C$17)</f>
        <v>253587</v>
      </c>
      <c r="H10">
        <f>COUNTIF($B$4:$B$17,F10)</f>
        <v>9</v>
      </c>
    </row>
    <row r="11" spans="1:8" x14ac:dyDescent="0.25">
      <c r="A11" t="s">
        <v>16</v>
      </c>
      <c r="B11" t="s">
        <v>2</v>
      </c>
      <c r="C11" s="3">
        <v>32829</v>
      </c>
      <c r="D11" t="s">
        <v>8</v>
      </c>
      <c r="F11" t="s">
        <v>1</v>
      </c>
      <c r="G11" s="3">
        <f>SUMIF($B$4:$B$17,F11,$C$4:$C$17)</f>
        <v>137469</v>
      </c>
      <c r="H11">
        <f>COUNTIF($B$4:$B$17,F11)</f>
        <v>5</v>
      </c>
    </row>
    <row r="12" spans="1:8" ht="15.75" thickBot="1" x14ac:dyDescent="0.3">
      <c r="A12" t="s">
        <v>15</v>
      </c>
      <c r="B12" t="s">
        <v>2</v>
      </c>
      <c r="C12" s="3">
        <v>38296</v>
      </c>
      <c r="D12" t="s">
        <v>7</v>
      </c>
      <c r="F12" s="2" t="s">
        <v>0</v>
      </c>
      <c r="G12" s="1">
        <f>SUM(G10:G11)</f>
        <v>391056</v>
      </c>
      <c r="H12" s="1">
        <f>SUM(H10:H11)</f>
        <v>14</v>
      </c>
    </row>
    <row r="13" spans="1:8" ht="15.75" thickTop="1" x14ac:dyDescent="0.25">
      <c r="A13" t="s">
        <v>14</v>
      </c>
      <c r="B13" t="s">
        <v>1</v>
      </c>
      <c r="C13" s="3">
        <v>28554</v>
      </c>
      <c r="D13" t="s">
        <v>8</v>
      </c>
    </row>
    <row r="14" spans="1:8" x14ac:dyDescent="0.25">
      <c r="A14" t="s">
        <v>13</v>
      </c>
      <c r="B14" t="s">
        <v>2</v>
      </c>
      <c r="C14" s="3">
        <v>27368</v>
      </c>
      <c r="D14" t="s">
        <v>6</v>
      </c>
    </row>
    <row r="15" spans="1:8" x14ac:dyDescent="0.25">
      <c r="A15" t="s">
        <v>12</v>
      </c>
      <c r="B15" t="s">
        <v>1</v>
      </c>
      <c r="C15" s="3">
        <v>20850</v>
      </c>
      <c r="D15" t="s">
        <v>7</v>
      </c>
    </row>
    <row r="16" spans="1:8" x14ac:dyDescent="0.25">
      <c r="A16" t="s">
        <v>11</v>
      </c>
      <c r="B16" t="s">
        <v>2</v>
      </c>
      <c r="C16" s="3">
        <v>19345</v>
      </c>
      <c r="D16" t="s">
        <v>7</v>
      </c>
    </row>
    <row r="17" spans="1:6" x14ac:dyDescent="0.25">
      <c r="A17" t="s">
        <v>10</v>
      </c>
      <c r="B17" t="s">
        <v>1</v>
      </c>
      <c r="C17" s="3">
        <v>38158</v>
      </c>
      <c r="D17" t="s">
        <v>8</v>
      </c>
    </row>
    <row r="18" spans="1:6" ht="15.75" thickBot="1" x14ac:dyDescent="0.3">
      <c r="A18" s="2" t="s">
        <v>0</v>
      </c>
      <c r="B18" s="2"/>
      <c r="C18" s="1">
        <f>SUM(C4:C17)</f>
        <v>391056</v>
      </c>
      <c r="D18" s="2"/>
    </row>
    <row r="19" spans="1:6" ht="15.75" thickTop="1" x14ac:dyDescent="0.25"/>
    <row r="24" spans="1:6" x14ac:dyDescent="0.25">
      <c r="F24" s="5"/>
    </row>
    <row r="25" spans="1:6" x14ac:dyDescent="0.25">
      <c r="F25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F95C0-0DD4-480B-BB73-C82C18ADD406}">
  <dimension ref="B1:K7"/>
  <sheetViews>
    <sheetView workbookViewId="0">
      <selection activeCell="B12" sqref="B12"/>
    </sheetView>
  </sheetViews>
  <sheetFormatPr defaultRowHeight="15" x14ac:dyDescent="0.25"/>
  <cols>
    <col min="1" max="1" width="14.7109375" customWidth="1"/>
    <col min="2" max="2" width="31.5703125" customWidth="1"/>
    <col min="3" max="3" width="65.42578125" bestFit="1" customWidth="1"/>
  </cols>
  <sheetData>
    <row r="1" spans="2:11" ht="84.75" customHeight="1" x14ac:dyDescent="0.25"/>
    <row r="2" spans="2:11" ht="68.25" customHeight="1" x14ac:dyDescent="0.65">
      <c r="B2" s="10" t="s">
        <v>27</v>
      </c>
      <c r="C2" s="10"/>
      <c r="D2" s="10"/>
      <c r="E2" s="10"/>
      <c r="F2" s="10"/>
      <c r="G2" s="10"/>
      <c r="H2" s="10"/>
      <c r="I2" s="10"/>
      <c r="J2" s="10"/>
      <c r="K2" s="10"/>
    </row>
    <row r="3" spans="2:11" ht="59.25" customHeight="1" x14ac:dyDescent="0.25">
      <c r="B3" s="11" t="s">
        <v>28</v>
      </c>
      <c r="C3" s="11"/>
      <c r="D3" s="11"/>
      <c r="E3" s="11"/>
      <c r="F3" s="11"/>
      <c r="G3" s="11"/>
      <c r="H3" s="11"/>
      <c r="I3" s="11"/>
      <c r="J3" s="11"/>
      <c r="K3" s="11"/>
    </row>
    <row r="4" spans="2:11" ht="23.25" x14ac:dyDescent="0.35">
      <c r="B4" s="8" t="s">
        <v>33</v>
      </c>
    </row>
    <row r="6" spans="2:11" ht="15.75" thickBot="1" x14ac:dyDescent="0.3">
      <c r="B6" s="4" t="s">
        <v>31</v>
      </c>
      <c r="C6" s="4" t="s">
        <v>32</v>
      </c>
    </row>
    <row r="7" spans="2:11" x14ac:dyDescent="0.25">
      <c r="B7" s="9" t="s">
        <v>30</v>
      </c>
      <c r="C7" t="s">
        <v>29</v>
      </c>
    </row>
  </sheetData>
  <mergeCells count="2">
    <mergeCell ref="B2:K2"/>
    <mergeCell ref="B3:K3"/>
  </mergeCells>
  <hyperlinks>
    <hyperlink ref="B3" r:id="rId1" xr:uid="{B8C51C34-CCBF-416E-A8FC-0A734A17145F}"/>
    <hyperlink ref="B3:K3" r:id="rId2" display="https://thesmartmethod.com/SUMIF" xr:uid="{289CE424-ED81-4E23-B8DC-C36227082235}"/>
    <hyperlink ref="B7" r:id="rId3" xr:uid="{DD3CE06A-2E43-46F6-951C-2154E696E6CC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09C87-CDEC-4E36-B4EC-09F344841C6F}">
  <dimension ref="A1"/>
  <sheetViews>
    <sheetView workbookViewId="0">
      <selection activeCell="AK18" sqref="AK18"/>
    </sheetView>
  </sheetViews>
  <sheetFormatPr defaultRowHeight="15" x14ac:dyDescent="0.25"/>
  <cols>
    <col min="1" max="1" width="4.28515625" customWidth="1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Start</vt:lpstr>
      <vt:lpstr>End</vt:lpstr>
      <vt:lpstr>Resources</vt:lpstr>
      <vt:lpstr>e-Book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Smart</dc:creator>
  <cp:lastModifiedBy>Mike Smart</cp:lastModifiedBy>
  <dcterms:created xsi:type="dcterms:W3CDTF">2023-05-23T11:22:47Z</dcterms:created>
  <dcterms:modified xsi:type="dcterms:W3CDTF">2023-06-06T10:33:43Z</dcterms:modified>
</cp:coreProperties>
</file>